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DF3BA8D9-0DD3-4DCB-8402-338CA553DBD2}" xr6:coauthVersionLast="36" xr6:coauthVersionMax="36" xr10:uidLastSave="{00000000-0000-0000-0000-000000000000}"/>
  <workbookProtection workbookAlgorithmName="SHA-512" workbookHashValue="JKuU+IVhlz4stZpbcDknfIXZCVPKcl4TY8O9npCW/iAS+lj3ITRpJ81koGpGdktZgphepUcN2RVm1HdA4O2VdQ==" workbookSaltValue="F+jDgw0E2WW0ObnKmg4asQ==" workbookSpinCount="100000" lockStructure="1"/>
  <bookViews>
    <workbookView xWindow="0" yWindow="0" windowWidth="22260" windowHeight="12645" xr2:uid="{00000000-000D-0000-FFFF-FFFF00000000}"/>
  </bookViews>
  <sheets>
    <sheet name="Phoenix Pharma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 s="1"/>
  <c r="K10" i="1" l="1"/>
  <c r="K11" i="1" s="1"/>
</calcChain>
</file>

<file path=xl/sharedStrings.xml><?xml version="1.0" encoding="utf-8"?>
<sst xmlns="http://schemas.openxmlformats.org/spreadsheetml/2006/main" count="22" uniqueCount="22">
  <si>
    <t>ПРИЛОГ 1 УГОВОРА - СПЕЦИФИКАЦИЈА ЛЕКОВА СА ЦЕНАМА</t>
  </si>
  <si>
    <t>ПАРТИЈА</t>
  </si>
  <si>
    <t>ПРЕДМЕТ НАБАВКЕ</t>
  </si>
  <si>
    <t>JKL</t>
  </si>
  <si>
    <t>ЗАШТИЋЕНИ НАЗИВ ПОНУЂЕНОГ ДОБРА</t>
  </si>
  <si>
    <t>ПРОИЗВОЂАЧ</t>
  </si>
  <si>
    <t>ФАРМАЦЕУТСКИ ОБЛИК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</si>
  <si>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</si>
  <si>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</si>
  <si>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</si>
  <si>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</si>
  <si>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</si>
  <si>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valsartan, sakubitril 26mg+24mg</t>
  </si>
  <si>
    <t>ENTRESTO</t>
  </si>
  <si>
    <t>NOVARTIS FARMA S.P.A. - Italija; LEK FARMACEVTSKA DRUŽBA D.D., POSLOVNA ENOTA PROIZVODNJA LENDAVA - Slovenija</t>
  </si>
  <si>
    <t>film tableta</t>
  </si>
  <si>
    <t>blister, 28 po (26mg + 24mg)</t>
  </si>
  <si>
    <t>УКУПНА ВРЕДНОСТ БЕЗ ПДВ</t>
  </si>
  <si>
    <t>ИЗНОС ПДВ (10%)</t>
  </si>
  <si>
    <t>УКУПНА ВРЕДНОСТ СА ПДВ</t>
  </si>
  <si>
    <t>tableta</t>
  </si>
  <si>
    <t>Phoenix pharma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</si>
</sst>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1" xfId="0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_Priznto djuture" xfId="1" xr:uid="{FDDFD7C7-0E9B-4386-A6E3-0499F8378D8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11"/>
  <sheetViews>
    <sheetView tabSelected="1" workbookViewId="0">
      <selection activeCell="I16" sqref="I16"/>
    </sheetView>
  </sheetViews>
  <sheetFormatPr defaultRowHeight="15" x14ac:dyDescent="0.25"/>
  <cols>
    <col min="9" max="9" width="11" customWidth="1"/>
    <col min="10" max="10" width="12" hidden="1" customWidth="1"/>
    <col min="11" max="11" width="15.7109375" customWidth="1"/>
  </cols>
  <sheetData>
    <row r="4" spans="1:1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45" x14ac:dyDescent="0.25">
      <c r="A7" s="2" t="s">
        <v>1</v>
      </c>
      <c r="B7" s="2" t="s">
        <v>2</v>
      </c>
      <c r="C7" s="3" t="s">
        <v>3</v>
      </c>
      <c r="D7" s="2" t="s">
        <v>4</v>
      </c>
      <c r="E7" s="2" t="s">
        <v>5</v>
      </c>
      <c r="F7" s="4" t="s">
        <v>6</v>
      </c>
      <c r="G7" s="4" t="s">
        <v>7</v>
      </c>
      <c r="H7" s="2" t="s">
        <v>8</v>
      </c>
      <c r="I7" s="5" t="s">
        <v>9</v>
      </c>
      <c r="J7" s="6" t="s">
        <v>10</v>
      </c>
      <c r="K7" s="6" t="s">
        <v>11</v>
      </c>
    </row>
    <row r="8" spans="1:11" ht="157.5" x14ac:dyDescent="0.25">
      <c r="A8" s="7">
        <v>2</v>
      </c>
      <c r="B8" s="8" t="s">
        <v>12</v>
      </c>
      <c r="C8" s="8">
        <v>1103774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20</v>
      </c>
      <c r="I8" s="9"/>
      <c r="J8" s="10">
        <v>3305.68</v>
      </c>
      <c r="K8" s="10">
        <f>I8*J8</f>
        <v>0</v>
      </c>
    </row>
    <row r="9" spans="1:1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1">
        <f>K8</f>
        <v>0</v>
      </c>
    </row>
    <row r="10" spans="1:11" x14ac:dyDescent="0.25">
      <c r="A10" s="14" t="s">
        <v>18</v>
      </c>
      <c r="B10" s="14"/>
      <c r="C10" s="14"/>
      <c r="D10" s="14"/>
      <c r="E10" s="14"/>
      <c r="F10" s="14"/>
      <c r="G10" s="14"/>
      <c r="H10" s="14"/>
      <c r="I10" s="14"/>
      <c r="J10" s="14"/>
      <c r="K10" s="12">
        <f>K9*0.1</f>
        <v>0</v>
      </c>
    </row>
    <row r="11" spans="1:11" x14ac:dyDescent="0.25">
      <c r="A11" s="14" t="s">
        <v>19</v>
      </c>
      <c r="B11" s="14"/>
      <c r="C11" s="14"/>
      <c r="D11" s="14"/>
      <c r="E11" s="14"/>
      <c r="F11" s="14"/>
      <c r="G11" s="14"/>
      <c r="H11" s="14"/>
      <c r="I11" s="14"/>
      <c r="J11" s="14"/>
      <c r="K11" s="11">
        <f>K9+K10</f>
        <v>0</v>
      </c>
    </row>
  </sheetData>
  <sheetProtection algorithmName="SHA-512" hashValue="7igStQfQvxdozPbSeVi/w/OhBWM2dW5bXQqVa77Hj0P4lQ/xAd+7I7U5VvGdl6u3Kk+uFbnpvEHa1+tOsJJaqw==" saltValue="pp6miguH0to4T3Lo0QxhuA==" spinCount="100000" sheet="1" objects="1" scenarios="1"/>
  <mergeCells count="5">
    <mergeCell ref="A4:K4"/>
    <mergeCell ref="A5:K5"/>
    <mergeCell ref="A9:J9"/>
    <mergeCell ref="A10:J10"/>
    <mergeCell ref="A11:J11"/>
  </mergeCells>
  <conditionalFormatting sqref="B7: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Phoenix Pharma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2023-08-09T08:54:28Z</dcterms:modified>
</cp:coreProperties>
</file>